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cuments\"/>
    </mc:Choice>
  </mc:AlternateContent>
  <xr:revisionPtr revIDLastSave="0" documentId="13_ncr:1_{E64711E0-972E-44D3-86A8-B1F67435A682}" xr6:coauthVersionLast="36" xr6:coauthVersionMax="36" xr10:uidLastSave="{00000000-0000-0000-0000-000000000000}"/>
  <bookViews>
    <workbookView xWindow="0" yWindow="0" windowWidth="20490" windowHeight="7545" xr2:uid="{EDD89CE9-CE41-4F12-9ED0-363C3DDA96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8" i="1"/>
  <c r="F3" i="1"/>
  <c r="D3" i="1"/>
</calcChain>
</file>

<file path=xl/sharedStrings.xml><?xml version="1.0" encoding="utf-8"?>
<sst xmlns="http://schemas.openxmlformats.org/spreadsheetml/2006/main" count="22" uniqueCount="22">
  <si>
    <t>Problem 24, Section 7.5</t>
  </si>
  <si>
    <t>DATA</t>
  </si>
  <si>
    <t>H_a:</t>
  </si>
  <si>
    <t>H_0:</t>
  </si>
  <si>
    <t>sigma=</t>
  </si>
  <si>
    <t>sigma !=</t>
  </si>
  <si>
    <t>alpha=</t>
  </si>
  <si>
    <t>claim --&gt;</t>
  </si>
  <si>
    <t>&lt;-- two-tail</t>
  </si>
  <si>
    <t>alpha/2=</t>
  </si>
  <si>
    <t>1-alpha/2=</t>
  </si>
  <si>
    <t>n=10</t>
  </si>
  <si>
    <t>d.f.=9</t>
  </si>
  <si>
    <t>chi_L^2=</t>
  </si>
  <si>
    <t>chi_R^2=</t>
  </si>
  <si>
    <t>test statistic:</t>
  </si>
  <si>
    <t>chi^2=</t>
  </si>
  <si>
    <t>s=</t>
  </si>
  <si>
    <t>Response:</t>
  </si>
  <si>
    <t>We fail to reject H_0, meaning that</t>
  </si>
  <si>
    <t>there is evidence to support the</t>
  </si>
  <si>
    <t>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</si>
</sst>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374D-AE43-4A89-B056-A0725BEB6B41}">
  <dimension ref="A1:G14"/>
  <sheetViews>
    <sheetView tabSelected="1" zoomScale="205" zoomScaleNormal="205" workbookViewId="0">
      <selection activeCell="E15" sqref="E15"/>
    </sheetView>
  </sheetViews>
  <sheetFormatPr defaultRowHeight="15" x14ac:dyDescent="0.25"/>
  <sheetData>
    <row r="1" spans="1:7" x14ac:dyDescent="0.25">
      <c r="A1" s="1" t="s">
        <v>0</v>
      </c>
    </row>
    <row r="2" spans="1:7" x14ac:dyDescent="0.25">
      <c r="A2" s="2" t="s">
        <v>1</v>
      </c>
      <c r="C2" t="s">
        <v>6</v>
      </c>
      <c r="D2">
        <v>0.1</v>
      </c>
    </row>
    <row r="3" spans="1:7" x14ac:dyDescent="0.25">
      <c r="A3">
        <v>51044</v>
      </c>
      <c r="C3" t="s">
        <v>9</v>
      </c>
      <c r="D3">
        <f>D2/2</f>
        <v>0.05</v>
      </c>
      <c r="E3" t="s">
        <v>10</v>
      </c>
      <c r="F3">
        <f>1-D3</f>
        <v>0.95</v>
      </c>
    </row>
    <row r="4" spans="1:7" x14ac:dyDescent="0.25">
      <c r="A4">
        <v>54459</v>
      </c>
      <c r="B4" t="s">
        <v>7</v>
      </c>
      <c r="C4" t="s">
        <v>3</v>
      </c>
      <c r="D4" t="s">
        <v>4</v>
      </c>
      <c r="E4">
        <v>4250</v>
      </c>
    </row>
    <row r="5" spans="1:7" x14ac:dyDescent="0.25">
      <c r="A5">
        <v>47285</v>
      </c>
      <c r="C5" t="s">
        <v>2</v>
      </c>
      <c r="D5" t="s">
        <v>5</v>
      </c>
      <c r="E5">
        <v>4250</v>
      </c>
      <c r="F5" t="s">
        <v>8</v>
      </c>
    </row>
    <row r="6" spans="1:7" x14ac:dyDescent="0.25">
      <c r="A6">
        <v>55816</v>
      </c>
    </row>
    <row r="7" spans="1:7" x14ac:dyDescent="0.25">
      <c r="A7">
        <v>53243</v>
      </c>
      <c r="C7" t="s">
        <v>11</v>
      </c>
      <c r="D7" t="s">
        <v>12</v>
      </c>
    </row>
    <row r="8" spans="1:7" x14ac:dyDescent="0.25">
      <c r="A8">
        <v>51791</v>
      </c>
      <c r="C8" t="s">
        <v>13</v>
      </c>
      <c r="D8">
        <v>3.3250000000000002</v>
      </c>
      <c r="F8" t="s">
        <v>17</v>
      </c>
      <c r="G8">
        <f>_xlfn.STDEV.S(A3:A12)</f>
        <v>3621.6746970305203</v>
      </c>
    </row>
    <row r="9" spans="1:7" x14ac:dyDescent="0.25">
      <c r="A9">
        <v>49563</v>
      </c>
      <c r="C9" t="s">
        <v>14</v>
      </c>
      <c r="D9">
        <v>16.919</v>
      </c>
    </row>
    <row r="10" spans="1:7" x14ac:dyDescent="0.25">
      <c r="A10">
        <v>54653</v>
      </c>
    </row>
    <row r="11" spans="1:7" x14ac:dyDescent="0.25">
      <c r="A11">
        <v>49082</v>
      </c>
      <c r="C11" t="s">
        <v>15</v>
      </c>
      <c r="E11" t="s">
        <v>18</v>
      </c>
    </row>
    <row r="12" spans="1:7" x14ac:dyDescent="0.25">
      <c r="A12">
        <v>44329</v>
      </c>
      <c r="C12" t="s">
        <v>16</v>
      </c>
      <c r="D12">
        <f>(9*G8^2)/E4^2</f>
        <v>6.5355708512110722</v>
      </c>
      <c r="E12" s="2" t="s">
        <v>19</v>
      </c>
    </row>
    <row r="13" spans="1:7" x14ac:dyDescent="0.25">
      <c r="E13" s="2" t="s">
        <v>20</v>
      </c>
    </row>
    <row r="14" spans="1:7" x14ac:dyDescent="0.25">
      <c r="E14" s="2" t="s">
        <v>21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2019-11-01T13:18:57Z</dcterms:created>
  <dcterms:modified xsi:type="dcterms:W3CDTF">2019-11-01T13:42:35Z</dcterms:modified>
</cp:coreProperties>
</file>